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pojazdy 2018" sheetId="4" r:id="rId4"/>
  </sheets>
  <definedNames/>
  <calcPr fullCalcOnLoad="1"/>
</workbook>
</file>

<file path=xl/sharedStrings.xml><?xml version="1.0" encoding="utf-8"?>
<sst xmlns="http://schemas.openxmlformats.org/spreadsheetml/2006/main" count="359" uniqueCount="221">
  <si>
    <t>Wykaz budynków i budowli do ubezpieczenia od ognia i innych żywiołów</t>
  </si>
  <si>
    <t>Zakład Komunikacji Miejskiej w Ciechanowie sp. z o.o.</t>
  </si>
  <si>
    <t>ul. Gostkowska 83, 06 - 400 Ciechanów</t>
  </si>
  <si>
    <t xml:space="preserve"> 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</si>
  <si>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</si>
  <si>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</si>
  <si>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</si>
  <si>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</si>
  <si>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Wartość odtworzeniowa</t>
  </si>
  <si>
    <t>Zabezpieczenia  przeciwpożarowe i przeciw kradzieżowe</t>
  </si>
  <si>
    <t>1.</t>
  </si>
  <si>
    <t xml:space="preserve">Budynek kotłowni (bez kotłów) </t>
  </si>
  <si>
    <t>1989/2005</t>
  </si>
  <si>
    <t>Teren zakładu ogrodzony, dozorowany całodobowo przez pracownika firmy. Oświetlony w porze nocnej. Teren zakładu objęty monitoringiem wizyjnym.</t>
  </si>
  <si>
    <t>2.</t>
  </si>
  <si>
    <t xml:space="preserve">Budynek warsztatowy mały (2 części budynku, początkowa i końcowa), </t>
  </si>
  <si>
    <t>3.</t>
  </si>
  <si>
    <t>Budynek warsztatowy, diagnostyki , smarowni, myjnia</t>
  </si>
  <si>
    <t>759,67 + 101,64</t>
  </si>
  <si>
    <t>4.</t>
  </si>
  <si>
    <t xml:space="preserve">Budynek usługowo - sprężarkowy, </t>
  </si>
  <si>
    <t>5.</t>
  </si>
  <si>
    <t xml:space="preserve">Budynek socjalny (dawna stołówka, obecnie wynajmowane) </t>
  </si>
  <si>
    <t>6.</t>
  </si>
  <si>
    <t>Budynek magazynu części</t>
  </si>
  <si>
    <t>7.</t>
  </si>
  <si>
    <t>Stacja paliw (budynek, zbiornik, wiata, wysepka z dystrybutorami i automatem do sprzedaży)</t>
  </si>
  <si>
    <t>1975/2007</t>
  </si>
  <si>
    <t>8.</t>
  </si>
  <si>
    <t>Budynek administracyjno - biurowy (parter i I piętro)</t>
  </si>
  <si>
    <t>9.</t>
  </si>
  <si>
    <t>Budynek socjalno-warsztatowy (część budynku, mi. biura, szatnie, warsztaty, magazyny, lakiernia, spawalnia, serwis ogumienia, magazyn opon klientów)</t>
  </si>
  <si>
    <t>10.</t>
  </si>
  <si>
    <t>Budynek portierni</t>
  </si>
  <si>
    <t>11.</t>
  </si>
  <si>
    <t>Budowle mag.części</t>
  </si>
  <si>
    <t>12.</t>
  </si>
  <si>
    <t>Budowle warszt.-garażowe</t>
  </si>
  <si>
    <t>13.</t>
  </si>
  <si>
    <t xml:space="preserve">Budowle warsztatu małego </t>
  </si>
  <si>
    <t>14.</t>
  </si>
  <si>
    <t xml:space="preserve">Budowle warsztatu naprawczego </t>
  </si>
  <si>
    <t>15.</t>
  </si>
  <si>
    <t>Budowle warszt.smarowniczy</t>
  </si>
  <si>
    <t>16.</t>
  </si>
  <si>
    <t xml:space="preserve">Budowle stacji paliw </t>
  </si>
  <si>
    <t>17.</t>
  </si>
  <si>
    <t xml:space="preserve">Budowle portierni </t>
  </si>
  <si>
    <t>18.</t>
  </si>
  <si>
    <t xml:space="preserve">Budowle budynku socjalnego </t>
  </si>
  <si>
    <t>19.</t>
  </si>
  <si>
    <t>Zapory drogowe 2 kpl. suma ubezpieczenia za sztukę 8.000 zł</t>
  </si>
  <si>
    <t>20.</t>
  </si>
  <si>
    <t>Słupy oświetleniowe 21 szt. cena za sztukę 2.500 zł</t>
  </si>
  <si>
    <t>Razem:</t>
  </si>
  <si>
    <t>Lp. 11 – 20 - wartość księgowa brutto</t>
  </si>
  <si>
    <t>Inne lokalizacje (oprócz ww. budynków) w których znajduje się ubezpieczane mienie:</t>
  </si>
  <si>
    <t>Ciechanów, ul. 11 Pułku Ułanów Legionowych 14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</si>
  <si>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</si>
  <si>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</si>
  <si>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</si>
  <si>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</si>
  <si>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</si>
  <si>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 tym:</t>
  </si>
  <si>
    <t>paliwo              -     150.000</t>
  </si>
  <si>
    <t>opony*              -     25.000</t>
  </si>
  <si>
    <t>wulkanizacja    -       3.000</t>
  </si>
  <si>
    <t>części zam.     -     50.000</t>
  </si>
  <si>
    <t>druki biletów    -      10.000</t>
  </si>
  <si>
    <t>Razem                238.000</t>
  </si>
  <si>
    <r>
      <t>*</t>
    </r>
    <r>
      <rPr>
        <sz val="10"/>
        <rFont val="Tahoma"/>
        <family val="2"/>
      </rPr>
      <t>opony nowe na sprzedaż</t>
    </r>
  </si>
  <si>
    <r>
      <t xml:space="preserve">depozyt (opony) mienie osób trzecich - </t>
    </r>
    <r>
      <rPr>
        <b/>
        <sz val="10"/>
        <rFont val="Tahoma"/>
        <family val="2"/>
      </rPr>
      <t>160.000zł</t>
    </r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</si>
  <si>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</si>
  <si>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</si>
  <si>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</si>
  <si>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zestawu nie niższej niż 400 zł</t>
  </si>
  <si>
    <t>lp.</t>
  </si>
  <si>
    <t>Nazwa sprzętu, model</t>
  </si>
  <si>
    <t>Rok produkcji</t>
  </si>
  <si>
    <t>Wartość księgowa brutto  (wartość początkowa)</t>
  </si>
  <si>
    <t>Zestaw komputerowy INFINITY-5</t>
  </si>
  <si>
    <t>Zestaw Komputerowy INFINITY-3 z oprog. Office</t>
  </si>
  <si>
    <t>Zestaw Komputerowy ZR i5-3470/D3/W7</t>
  </si>
  <si>
    <t>Zestaw Komputerowy ZR i5-3470/D3/W8</t>
  </si>
  <si>
    <t xml:space="preserve">Wykaz pojazdów </t>
  </si>
  <si>
    <t xml:space="preserve">w Zakładzie Komunikacji Miejskiej w Ciechanowie Spółka z o.o. </t>
  </si>
  <si>
    <t>Nr rejestr.</t>
  </si>
  <si>
    <t>Marka, typ, model</t>
  </si>
  <si>
    <t>Rodzaj pojazdu</t>
  </si>
  <si>
    <t>Pojem. silnika</t>
  </si>
  <si>
    <t xml:space="preserve">Nr nadwozia </t>
  </si>
  <si>
    <t>Ładown./ il. miejsc</t>
  </si>
  <si>
    <t>Data pierw. rejestracji</t>
  </si>
  <si>
    <t>Okres ub. OC</t>
  </si>
  <si>
    <t>od</t>
  </si>
  <si>
    <t>do</t>
  </si>
  <si>
    <t>Autobus</t>
  </si>
  <si>
    <t>-</t>
  </si>
  <si>
    <t>Jelcz M081MB</t>
  </si>
  <si>
    <t>09.05.01r</t>
  </si>
  <si>
    <t>WCI H366</t>
  </si>
  <si>
    <t xml:space="preserve">Autobus </t>
  </si>
  <si>
    <t>SUJ08100110000049</t>
  </si>
  <si>
    <t>WCI S019</t>
  </si>
  <si>
    <t>SUJ08100120000072</t>
  </si>
  <si>
    <t>27.08.02</t>
  </si>
  <si>
    <t>WCI Y561</t>
  </si>
  <si>
    <t>SUJ08100120000074</t>
  </si>
  <si>
    <t>27.08.02r</t>
  </si>
  <si>
    <t>WCI U709</t>
  </si>
  <si>
    <t>SUJ08100120000073</t>
  </si>
  <si>
    <t>WCI S020</t>
  </si>
  <si>
    <t>SUJ08100120000075</t>
  </si>
  <si>
    <t>WCI Y209</t>
  </si>
  <si>
    <t>Jelcz M101I3</t>
  </si>
  <si>
    <t>SUJ10100130000017</t>
  </si>
  <si>
    <t>21.10.03r</t>
  </si>
  <si>
    <t>WCI Y584</t>
  </si>
  <si>
    <t>SUJ10100130000019</t>
  </si>
  <si>
    <t>21.11.03r</t>
  </si>
  <si>
    <t>WCI Y585</t>
  </si>
  <si>
    <t>SUJ10100130000020</t>
  </si>
  <si>
    <t>WCI Y645</t>
  </si>
  <si>
    <t>SUJ10100130000021</t>
  </si>
  <si>
    <t>27.11.03r</t>
  </si>
  <si>
    <t>WCI 64KT</t>
  </si>
  <si>
    <t>Jelcz M081MB3</t>
  </si>
  <si>
    <t>SUJ08100260000081</t>
  </si>
  <si>
    <t>27.09.06r</t>
  </si>
  <si>
    <t>WCI 34LM</t>
  </si>
  <si>
    <t>SUJ08100260000085</t>
  </si>
  <si>
    <t>15.12.06r</t>
  </si>
  <si>
    <t>WCI 35LM</t>
  </si>
  <si>
    <t>SUJ08100260000084</t>
  </si>
  <si>
    <t>WCI 58HM</t>
  </si>
  <si>
    <t>Autosan A1010T</t>
  </si>
  <si>
    <t>SUADB4RDP5S610514</t>
  </si>
  <si>
    <t>19.12.05r</t>
  </si>
  <si>
    <t>WCI H326</t>
  </si>
  <si>
    <t>Fiat Marea sedan</t>
  </si>
  <si>
    <t>osobowy</t>
  </si>
  <si>
    <t>1,9JTD</t>
  </si>
  <si>
    <t>ZFA18500000407608</t>
  </si>
  <si>
    <t>07.05.01r</t>
  </si>
  <si>
    <t>CAC 9668</t>
  </si>
  <si>
    <t>Volkswagen Trans.</t>
  </si>
  <si>
    <t>WV2ZZZ70ZRH038877</t>
  </si>
  <si>
    <t>29.12.93r</t>
  </si>
  <si>
    <t>WCI 15AC</t>
  </si>
  <si>
    <t xml:space="preserve">ciężarowy </t>
  </si>
  <si>
    <t>WV1ZZZ7JZ4X008564</t>
  </si>
  <si>
    <t>23.12.03r</t>
  </si>
  <si>
    <t>GPW</t>
  </si>
  <si>
    <t>wózek widłowy</t>
  </si>
  <si>
    <t>21.</t>
  </si>
  <si>
    <t>WCI 72XM</t>
  </si>
  <si>
    <t>Jelcz 083C</t>
  </si>
  <si>
    <t>SZ9083CAA8JPA3037</t>
  </si>
  <si>
    <t>03.10.08r.</t>
  </si>
  <si>
    <t>22.</t>
  </si>
  <si>
    <t>WCI 73XM</t>
  </si>
  <si>
    <t>SZ9083CAA8JPA3036</t>
  </si>
  <si>
    <t>23.</t>
  </si>
  <si>
    <t>WCI25VK</t>
  </si>
  <si>
    <t>Autosan A0808MN</t>
  </si>
  <si>
    <t>SZ9083CAA8APA3006</t>
  </si>
  <si>
    <t>23.12.08r.</t>
  </si>
  <si>
    <t>24.</t>
  </si>
  <si>
    <t>WCI15VK</t>
  </si>
  <si>
    <t>SZ9083CAA8APA3007</t>
  </si>
  <si>
    <t>25.</t>
  </si>
  <si>
    <t>WCI03064</t>
  </si>
  <si>
    <t>Autosan A0808MN 4</t>
  </si>
  <si>
    <t>SZ9083CAA9APA3019</t>
  </si>
  <si>
    <t>29.09.09r.</t>
  </si>
  <si>
    <t>26.</t>
  </si>
  <si>
    <t>WCI03065</t>
  </si>
  <si>
    <t>SZ9083CAA9APA3020</t>
  </si>
  <si>
    <t>27.</t>
  </si>
  <si>
    <t>Uwaga: wartość wyposażenia dodatkowego wliczono w sumę ubezpieczenia pojazdu.</t>
  </si>
  <si>
    <t>WCI 25882</t>
  </si>
  <si>
    <t>WCI 27990</t>
  </si>
  <si>
    <t>WCI28406</t>
  </si>
  <si>
    <t>WCI 32252</t>
  </si>
  <si>
    <t>SUABG3CCTES650128</t>
  </si>
  <si>
    <t>SUABG3CCTDS650125</t>
  </si>
  <si>
    <t>SUABG3CCTES650129</t>
  </si>
  <si>
    <t>SUABG3CUTES650134</t>
  </si>
  <si>
    <t>28.</t>
  </si>
  <si>
    <t xml:space="preserve">Zestaw Komputerowy Dell Vostro 3800 ST </t>
  </si>
  <si>
    <t>Zestaw Komputerowy ZRi5-3470/D3/W7</t>
  </si>
  <si>
    <t>Zestaw Komputerowy ZRi5-3470/M/W8</t>
  </si>
  <si>
    <t>Notebook ASUS B551LA-CN1696 15,6''</t>
  </si>
  <si>
    <t xml:space="preserve">Transformator </t>
  </si>
  <si>
    <t>(punkt sprzedaży biletów)</t>
  </si>
  <si>
    <t>29.09.13r.</t>
  </si>
  <si>
    <t>20.03.14r.</t>
  </si>
  <si>
    <t>09.04.14r.</t>
  </si>
  <si>
    <t>19.12.14r.</t>
  </si>
  <si>
    <t>Zestaw Komuputeriwt Dell Vostro 3800 ST</t>
  </si>
  <si>
    <t>Serwer HP ML350K8J99A z oprogramowaniem</t>
  </si>
  <si>
    <t xml:space="preserve">nie starszy niż 5 letni (wyprodukowany w roku 2012 i latach następnych) o łącznej wartości </t>
  </si>
  <si>
    <t>29.</t>
  </si>
  <si>
    <t>01.01.2018</t>
  </si>
  <si>
    <t>31.12.2018</t>
  </si>
  <si>
    <t>WCI 38155</t>
  </si>
  <si>
    <t>SUABG3BMTFS650136</t>
  </si>
  <si>
    <t>15.12.14r.</t>
  </si>
  <si>
    <t>WCI 43629</t>
  </si>
  <si>
    <t>SUABG3BMTG5650137</t>
  </si>
  <si>
    <t>09.11.16r.</t>
  </si>
  <si>
    <t>Autosan M09LE</t>
  </si>
  <si>
    <t>30.</t>
  </si>
  <si>
    <t>1.646.710,17</t>
  </si>
  <si>
    <t>SUABG3BMTGS650138</t>
  </si>
  <si>
    <t>Tabela A</t>
  </si>
  <si>
    <t>Tabela B</t>
  </si>
  <si>
    <t>Tabela C</t>
  </si>
  <si>
    <t>15.12.2018</t>
  </si>
  <si>
    <t>09.11.2018</t>
  </si>
  <si>
    <t>Tabela 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</si>
</sst>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[$zł-415];[Red]\-#,##0.00\ [$zł-415]"/>
    <numFmt numFmtId="167" formatCode="_-* #,##0.00&quot; zł&quot;_-;\-* #,##0.00&quot; zł&quot;_-;_-* \-??&quot; zł&quot;_-;_-@_-"/>
    <numFmt numFmtId="168" formatCode="#,##0&quot; zł&quot;"/>
    <numFmt numFmtId="169" formatCode="#,##0\ [$zł-415];\-#,##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97" zoomScaleNormal="97" zoomScalePageLayoutView="0" workbookViewId="0" topLeftCell="A1">
      <selection activeCell="B27" sqref="B27"/>
    </sheetView>
  </sheetViews>
  <sheetFormatPr defaultColWidth="9.00390625" defaultRowHeight="12.75"/>
  <cols>
    <col min="1" max="1" width="4.140625" style="1" customWidth="1"/>
    <col min="2" max="2" width="55.28125" style="1" customWidth="1"/>
    <col min="3" max="3" width="9.00390625" style="1" customWidth="1"/>
    <col min="4" max="4" width="8.00390625" style="1" customWidth="1"/>
    <col min="5" max="5" width="19.00390625" style="1" customWidth="1"/>
    <col min="6" max="6" width="26.8515625" style="1" customWidth="1"/>
    <col min="7" max="16384" width="9.00390625" style="1" customWidth="1"/>
  </cols>
  <sheetData>
    <row r="1" ht="12.75">
      <c r="F1" s="2" t="s">
        <v>215</v>
      </c>
    </row>
    <row r="3" spans="1:6" ht="15">
      <c r="A3" s="45" t="s">
        <v>0</v>
      </c>
      <c r="B3" s="45"/>
      <c r="C3" s="45"/>
      <c r="D3" s="45"/>
      <c r="E3" s="45"/>
      <c r="F3" s="45"/>
    </row>
    <row r="4" spans="1:6" ht="15">
      <c r="A4" s="45" t="s">
        <v>1</v>
      </c>
      <c r="B4" s="45"/>
      <c r="C4" s="45"/>
      <c r="D4" s="45"/>
      <c r="E4" s="45"/>
      <c r="F4" s="45"/>
    </row>
    <row r="5" spans="1:6" ht="15">
      <c r="A5" s="45" t="s">
        <v>2</v>
      </c>
      <c r="B5" s="45"/>
      <c r="C5" s="45"/>
      <c r="D5" s="45"/>
      <c r="E5" s="45"/>
      <c r="F5" s="45"/>
    </row>
    <row r="6" ht="12.75">
      <c r="B6" s="1" t="s">
        <v>3</v>
      </c>
    </row>
    <row r="7" spans="1:6" ht="39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26.25" customHeight="1">
      <c r="A8" s="5" t="s">
        <v>10</v>
      </c>
      <c r="B8" s="6" t="s">
        <v>11</v>
      </c>
      <c r="C8" s="5" t="s">
        <v>12</v>
      </c>
      <c r="D8" s="6">
        <v>232.1</v>
      </c>
      <c r="E8" s="7">
        <v>550000</v>
      </c>
      <c r="F8" s="46" t="s">
        <v>13</v>
      </c>
    </row>
    <row r="9" spans="1:6" ht="25.5">
      <c r="A9" s="5" t="s">
        <v>14</v>
      </c>
      <c r="B9" s="6" t="s">
        <v>15</v>
      </c>
      <c r="C9" s="5">
        <v>1992</v>
      </c>
      <c r="D9" s="6">
        <v>122.15</v>
      </c>
      <c r="E9" s="9">
        <v>201548</v>
      </c>
      <c r="F9" s="46"/>
    </row>
    <row r="10" spans="1:6" ht="38.25">
      <c r="A10" s="5" t="s">
        <v>16</v>
      </c>
      <c r="B10" s="6" t="s">
        <v>17</v>
      </c>
      <c r="C10" s="5">
        <v>1975</v>
      </c>
      <c r="D10" s="6" t="s">
        <v>18</v>
      </c>
      <c r="E10" s="9">
        <v>1950312</v>
      </c>
      <c r="F10" s="46"/>
    </row>
    <row r="11" spans="1:6" ht="12.75">
      <c r="A11" s="5" t="s">
        <v>19</v>
      </c>
      <c r="B11" s="6" t="s">
        <v>20</v>
      </c>
      <c r="C11" s="5">
        <v>1991</v>
      </c>
      <c r="D11" s="6">
        <v>51.76</v>
      </c>
      <c r="E11" s="9">
        <v>85404</v>
      </c>
      <c r="F11" s="46"/>
    </row>
    <row r="12" spans="1:6" ht="12.75">
      <c r="A12" s="5" t="s">
        <v>21</v>
      </c>
      <c r="B12" s="6" t="s">
        <v>22</v>
      </c>
      <c r="C12" s="5">
        <v>1981</v>
      </c>
      <c r="D12" s="6">
        <v>703.6</v>
      </c>
      <c r="E12" s="9">
        <v>700000</v>
      </c>
      <c r="F12" s="46"/>
    </row>
    <row r="13" spans="1:6" ht="12.75">
      <c r="A13" s="5" t="s">
        <v>23</v>
      </c>
      <c r="B13" s="6" t="s">
        <v>24</v>
      </c>
      <c r="C13" s="5">
        <v>1975</v>
      </c>
      <c r="D13" s="6">
        <v>352.17</v>
      </c>
      <c r="E13" s="9">
        <v>581081</v>
      </c>
      <c r="F13" s="46"/>
    </row>
    <row r="14" spans="1:6" ht="25.5">
      <c r="A14" s="5" t="s">
        <v>25</v>
      </c>
      <c r="B14" s="6" t="s">
        <v>26</v>
      </c>
      <c r="C14" s="5" t="s">
        <v>27</v>
      </c>
      <c r="D14" s="6">
        <v>59.4</v>
      </c>
      <c r="E14" s="9">
        <v>800000</v>
      </c>
      <c r="F14" s="46"/>
    </row>
    <row r="15" spans="1:6" ht="15" customHeight="1">
      <c r="A15" s="5" t="s">
        <v>28</v>
      </c>
      <c r="B15" s="6" t="s">
        <v>29</v>
      </c>
      <c r="C15" s="5">
        <v>1975</v>
      </c>
      <c r="D15" s="6">
        <v>292.08</v>
      </c>
      <c r="E15" s="9">
        <v>706833</v>
      </c>
      <c r="F15" s="46"/>
    </row>
    <row r="16" spans="1:6" ht="38.25">
      <c r="A16" s="5" t="s">
        <v>30</v>
      </c>
      <c r="B16" s="6" t="s">
        <v>31</v>
      </c>
      <c r="C16" s="5">
        <v>1975</v>
      </c>
      <c r="D16" s="6">
        <v>319.32</v>
      </c>
      <c r="E16" s="9">
        <v>772754</v>
      </c>
      <c r="F16" s="46"/>
    </row>
    <row r="17" spans="1:6" ht="12.75">
      <c r="A17" s="5" t="s">
        <v>32</v>
      </c>
      <c r="B17" s="6" t="s">
        <v>33</v>
      </c>
      <c r="C17" s="5">
        <v>1975</v>
      </c>
      <c r="D17" s="6">
        <v>15.88</v>
      </c>
      <c r="E17" s="9">
        <v>38430</v>
      </c>
      <c r="F17" s="46"/>
    </row>
    <row r="18" spans="1:6" ht="12.75">
      <c r="A18" s="5" t="s">
        <v>34</v>
      </c>
      <c r="B18" s="10" t="s">
        <v>35</v>
      </c>
      <c r="C18" s="11">
        <v>1975</v>
      </c>
      <c r="D18" s="10"/>
      <c r="E18" s="9">
        <v>20193</v>
      </c>
      <c r="F18" s="46"/>
    </row>
    <row r="19" spans="1:6" ht="12.75">
      <c r="A19" s="5" t="s">
        <v>36</v>
      </c>
      <c r="B19" s="10" t="s">
        <v>37</v>
      </c>
      <c r="C19" s="11">
        <v>1991</v>
      </c>
      <c r="D19" s="10"/>
      <c r="E19" s="9">
        <v>1199</v>
      </c>
      <c r="F19" s="46"/>
    </row>
    <row r="20" spans="1:6" ht="12.75">
      <c r="A20" s="5" t="s">
        <v>38</v>
      </c>
      <c r="B20" s="10" t="s">
        <v>39</v>
      </c>
      <c r="C20" s="11">
        <v>1992</v>
      </c>
      <c r="D20" s="10"/>
      <c r="E20" s="9">
        <v>6335</v>
      </c>
      <c r="F20" s="46"/>
    </row>
    <row r="21" spans="1:6" ht="12.75">
      <c r="A21" s="5" t="s">
        <v>40</v>
      </c>
      <c r="B21" s="10" t="s">
        <v>41</v>
      </c>
      <c r="C21" s="11">
        <v>1995</v>
      </c>
      <c r="D21" s="10"/>
      <c r="E21" s="9">
        <v>59607</v>
      </c>
      <c r="F21" s="46"/>
    </row>
    <row r="22" spans="1:6" ht="12.75">
      <c r="A22" s="5" t="s">
        <v>42</v>
      </c>
      <c r="B22" s="10" t="s">
        <v>43</v>
      </c>
      <c r="C22" s="11">
        <v>1975</v>
      </c>
      <c r="D22" s="10"/>
      <c r="E22" s="9">
        <v>1817</v>
      </c>
      <c r="F22" s="46"/>
    </row>
    <row r="23" spans="1:6" ht="12.75">
      <c r="A23" s="5" t="s">
        <v>44</v>
      </c>
      <c r="B23" s="10" t="s">
        <v>45</v>
      </c>
      <c r="C23" s="11">
        <v>1975</v>
      </c>
      <c r="D23" s="10"/>
      <c r="E23" s="9">
        <v>41359</v>
      </c>
      <c r="F23" s="46"/>
    </row>
    <row r="24" spans="1:6" ht="12.75">
      <c r="A24" s="5" t="s">
        <v>46</v>
      </c>
      <c r="B24" s="10" t="s">
        <v>47</v>
      </c>
      <c r="C24" s="11">
        <v>1975</v>
      </c>
      <c r="D24" s="10"/>
      <c r="E24" s="9">
        <v>29800</v>
      </c>
      <c r="F24" s="46"/>
    </row>
    <row r="25" spans="1:6" ht="12.75">
      <c r="A25" s="5" t="s">
        <v>48</v>
      </c>
      <c r="B25" s="10" t="s">
        <v>49</v>
      </c>
      <c r="C25" s="11">
        <v>1991</v>
      </c>
      <c r="D25" s="10"/>
      <c r="E25" s="9">
        <v>12632</v>
      </c>
      <c r="F25" s="46"/>
    </row>
    <row r="26" spans="1:6" ht="12.75">
      <c r="A26" s="5" t="s">
        <v>50</v>
      </c>
      <c r="B26" s="10" t="s">
        <v>51</v>
      </c>
      <c r="C26" s="11">
        <v>1976</v>
      </c>
      <c r="D26" s="10"/>
      <c r="E26" s="12">
        <v>16000</v>
      </c>
      <c r="F26" s="8"/>
    </row>
    <row r="27" spans="1:6" ht="12.75">
      <c r="A27" s="5" t="s">
        <v>52</v>
      </c>
      <c r="B27" s="10" t="s">
        <v>53</v>
      </c>
      <c r="C27" s="11"/>
      <c r="D27" s="10"/>
      <c r="E27" s="12">
        <v>52500</v>
      </c>
      <c r="F27" s="8"/>
    </row>
    <row r="28" spans="1:6" ht="12.75">
      <c r="A28" s="5">
        <v>21</v>
      </c>
      <c r="B28" s="10" t="s">
        <v>193</v>
      </c>
      <c r="C28" s="11"/>
      <c r="D28" s="10"/>
      <c r="E28" s="12">
        <v>21823</v>
      </c>
      <c r="F28" s="8"/>
    </row>
    <row r="29" spans="3:5" ht="12.75">
      <c r="C29" s="13"/>
      <c r="D29" s="14" t="s">
        <v>54</v>
      </c>
      <c r="E29" s="31">
        <f>SUM(E8:E28)</f>
        <v>6649627</v>
      </c>
    </row>
    <row r="31" spans="1:4" ht="15.75" customHeight="1">
      <c r="A31" s="47" t="s">
        <v>55</v>
      </c>
      <c r="B31" s="47"/>
      <c r="C31" s="47"/>
      <c r="D31" s="47"/>
    </row>
    <row r="33" spans="1:5" ht="12.75">
      <c r="A33" s="15" t="s">
        <v>56</v>
      </c>
      <c r="B33" s="15"/>
      <c r="E33" s="1" t="s">
        <v>57</v>
      </c>
    </row>
    <row r="34" spans="1:5" ht="12.75">
      <c r="A34" s="15"/>
      <c r="B34" s="15"/>
      <c r="E34" s="1" t="s">
        <v>194</v>
      </c>
    </row>
    <row r="35" spans="1:3" ht="12.75">
      <c r="A35" s="48"/>
      <c r="B35" s="48"/>
      <c r="C35" s="16"/>
    </row>
  </sheetData>
  <sheetProtection selectLockedCells="1" selectUnlockedCells="1"/>
  <mergeCells count="6">
    <mergeCell ref="A3:F3"/>
    <mergeCell ref="A4:F4"/>
    <mergeCell ref="A5:F5"/>
    <mergeCell ref="F8:F25"/>
    <mergeCell ref="A31:D31"/>
    <mergeCell ref="A35:B35"/>
  </mergeCells>
  <printOptions horizontalCentered="1" verticalCentered="1"/>
  <pageMargins left="0.1701388888888889" right="0.1701388888888889" top="0.4" bottom="0.1701388888888889" header="0.5118055555555555" footer="0.511805555555555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97" zoomScaleNormal="97" zoomScalePageLayoutView="0" workbookViewId="0" topLeftCell="A1">
      <selection activeCell="A26" sqref="A26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ht="12.75">
      <c r="B1" s="2" t="s">
        <v>216</v>
      </c>
    </row>
    <row r="2" ht="12.75">
      <c r="B2" s="2"/>
    </row>
    <row r="4" spans="1:2" ht="15">
      <c r="A4" s="45" t="s">
        <v>58</v>
      </c>
      <c r="B4" s="45"/>
    </row>
    <row r="5" spans="1:7" ht="15">
      <c r="A5" s="45" t="s">
        <v>1</v>
      </c>
      <c r="B5" s="45"/>
      <c r="C5" s="17"/>
      <c r="D5" s="17"/>
      <c r="E5" s="17"/>
      <c r="F5" s="17"/>
      <c r="G5" s="17"/>
    </row>
    <row r="6" spans="1:7" ht="15">
      <c r="A6" s="45" t="s">
        <v>2</v>
      </c>
      <c r="B6" s="45"/>
      <c r="C6" s="17"/>
      <c r="D6" s="17"/>
      <c r="E6" s="17"/>
      <c r="F6" s="17"/>
      <c r="G6" s="17"/>
    </row>
    <row r="7" spans="1:7" ht="15">
      <c r="A7" s="3"/>
      <c r="B7" s="3"/>
      <c r="C7" s="17"/>
      <c r="D7" s="17"/>
      <c r="E7" s="17"/>
      <c r="F7" s="17"/>
      <c r="G7" s="17"/>
    </row>
    <row r="9" spans="1:2" ht="12.75" customHeight="1">
      <c r="A9" s="49" t="s">
        <v>59</v>
      </c>
      <c r="B9" s="50" t="s">
        <v>213</v>
      </c>
    </row>
    <row r="10" spans="1:2" ht="45" customHeight="1">
      <c r="A10" s="49"/>
      <c r="B10" s="50"/>
    </row>
    <row r="11" spans="1:2" ht="12.75">
      <c r="A11" s="15"/>
      <c r="B11" s="15"/>
    </row>
    <row r="12" spans="1:2" ht="12.75">
      <c r="A12" s="15"/>
      <c r="B12" s="15"/>
    </row>
    <row r="13" spans="1:2" ht="38.25" customHeight="1">
      <c r="A13" s="19" t="s">
        <v>60</v>
      </c>
      <c r="B13" s="4" t="s">
        <v>61</v>
      </c>
    </row>
    <row r="14" spans="1:2" ht="27" customHeight="1">
      <c r="A14" s="20" t="s">
        <v>62</v>
      </c>
      <c r="B14" s="18">
        <v>238000</v>
      </c>
    </row>
    <row r="16" ht="12.75">
      <c r="A16" s="1" t="s">
        <v>63</v>
      </c>
    </row>
    <row r="17" ht="12.75">
      <c r="A17" s="1" t="s">
        <v>64</v>
      </c>
    </row>
    <row r="18" ht="12.75">
      <c r="A18" s="1" t="s">
        <v>65</v>
      </c>
    </row>
    <row r="19" ht="12.75">
      <c r="A19" s="1" t="s">
        <v>66</v>
      </c>
    </row>
    <row r="20" spans="1:4" ht="12.75">
      <c r="A20" s="1" t="s">
        <v>67</v>
      </c>
      <c r="D20" s="21"/>
    </row>
    <row r="21" ht="12.75">
      <c r="A21" s="1" t="s">
        <v>68</v>
      </c>
    </row>
    <row r="22" ht="12.75">
      <c r="A22" s="22" t="s">
        <v>69</v>
      </c>
    </row>
    <row r="23" ht="12.75">
      <c r="A23" s="22"/>
    </row>
    <row r="24" ht="12.75">
      <c r="A24" s="22" t="s">
        <v>70</v>
      </c>
    </row>
    <row r="26" ht="12.75">
      <c r="A26" s="1" t="s">
        <v>71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Normal="97" zoomScalePageLayoutView="0" workbookViewId="0" topLeftCell="A1">
      <selection activeCell="B13" sqref="B13"/>
    </sheetView>
  </sheetViews>
  <sheetFormatPr defaultColWidth="9.00390625" defaultRowHeight="12.75"/>
  <cols>
    <col min="1" max="1" width="5.00390625" style="1" customWidth="1"/>
    <col min="2" max="2" width="40.8515625" style="1" customWidth="1"/>
    <col min="3" max="3" width="9.8515625" style="1" customWidth="1"/>
    <col min="4" max="4" width="25.28125" style="1" customWidth="1"/>
    <col min="5" max="6" width="9.00390625" style="1" customWidth="1"/>
    <col min="7" max="7" width="11.28125" style="1" customWidth="1"/>
    <col min="8" max="16384" width="9.00390625" style="1" customWidth="1"/>
  </cols>
  <sheetData>
    <row r="1" ht="12.75">
      <c r="D1" s="2" t="s">
        <v>217</v>
      </c>
    </row>
    <row r="2" ht="12.75">
      <c r="B2" s="2"/>
    </row>
    <row r="4" spans="1:4" ht="15">
      <c r="A4" s="45" t="s">
        <v>72</v>
      </c>
      <c r="B4" s="45"/>
      <c r="C4" s="45"/>
      <c r="D4" s="45"/>
    </row>
    <row r="5" spans="1:4" ht="15">
      <c r="A5" s="45" t="s">
        <v>73</v>
      </c>
      <c r="B5" s="45"/>
      <c r="C5" s="45"/>
      <c r="D5" s="45"/>
    </row>
    <row r="6" spans="1:4" ht="15">
      <c r="A6" s="45" t="s">
        <v>1</v>
      </c>
      <c r="B6" s="45"/>
      <c r="C6" s="45"/>
      <c r="D6" s="45"/>
    </row>
    <row r="7" spans="1:4" ht="15.75" customHeight="1">
      <c r="A7" s="45" t="s">
        <v>2</v>
      </c>
      <c r="B7" s="45"/>
      <c r="C7" s="45"/>
      <c r="D7" s="45"/>
    </row>
    <row r="8" spans="1:4" ht="12.75">
      <c r="A8" s="17"/>
      <c r="B8" s="17"/>
      <c r="C8" s="17"/>
      <c r="D8" s="17"/>
    </row>
    <row r="9" spans="1:4" ht="15.75" customHeight="1">
      <c r="A9" s="48" t="s">
        <v>74</v>
      </c>
      <c r="B9" s="48"/>
      <c r="C9" s="48"/>
      <c r="D9" s="48"/>
    </row>
    <row r="10" spans="1:4" ht="12.75" customHeight="1">
      <c r="A10" s="48" t="s">
        <v>201</v>
      </c>
      <c r="B10" s="48"/>
      <c r="C10" s="48"/>
      <c r="D10" s="48"/>
    </row>
    <row r="11" spans="1:4" ht="12.75" customHeight="1">
      <c r="A11" s="48" t="s">
        <v>75</v>
      </c>
      <c r="B11" s="48"/>
      <c r="C11" s="48"/>
      <c r="D11" s="48"/>
    </row>
    <row r="12" spans="1:4" ht="12.75">
      <c r="A12" s="23"/>
      <c r="B12" s="23"/>
      <c r="C12" s="23"/>
      <c r="D12" s="23"/>
    </row>
    <row r="13" spans="1:4" ht="33.75" customHeight="1">
      <c r="A13" s="32" t="s">
        <v>76</v>
      </c>
      <c r="B13" s="32" t="s">
        <v>77</v>
      </c>
      <c r="C13" s="32" t="s">
        <v>78</v>
      </c>
      <c r="D13" s="32" t="s">
        <v>79</v>
      </c>
    </row>
    <row r="14" spans="1:4" ht="12.75">
      <c r="A14" s="25">
        <v>1</v>
      </c>
      <c r="B14" s="24" t="s">
        <v>80</v>
      </c>
      <c r="C14" s="25">
        <v>2012</v>
      </c>
      <c r="D14" s="26">
        <v>3488</v>
      </c>
    </row>
    <row r="15" spans="1:4" ht="12.75">
      <c r="A15" s="25">
        <v>2</v>
      </c>
      <c r="B15" s="24" t="s">
        <v>80</v>
      </c>
      <c r="C15" s="25">
        <v>2012</v>
      </c>
      <c r="D15" s="26">
        <v>3197</v>
      </c>
    </row>
    <row r="16" spans="1:4" ht="12.75">
      <c r="A16" s="25">
        <v>3</v>
      </c>
      <c r="B16" s="24" t="s">
        <v>80</v>
      </c>
      <c r="C16" s="25">
        <v>2012</v>
      </c>
      <c r="D16" s="26">
        <v>3197</v>
      </c>
    </row>
    <row r="17" spans="1:4" ht="12.75">
      <c r="A17" s="25">
        <v>4</v>
      </c>
      <c r="B17" s="24" t="s">
        <v>81</v>
      </c>
      <c r="C17" s="25">
        <v>2013</v>
      </c>
      <c r="D17" s="26">
        <v>4034</v>
      </c>
    </row>
    <row r="18" spans="1:4" ht="12.75">
      <c r="A18" s="25">
        <v>5</v>
      </c>
      <c r="B18" s="24" t="s">
        <v>82</v>
      </c>
      <c r="C18" s="25">
        <v>2013</v>
      </c>
      <c r="D18" s="26">
        <v>2780</v>
      </c>
    </row>
    <row r="19" spans="1:4" ht="12.75">
      <c r="A19" s="25">
        <v>6</v>
      </c>
      <c r="B19" s="24" t="s">
        <v>83</v>
      </c>
      <c r="C19" s="25">
        <v>2013</v>
      </c>
      <c r="D19" s="26">
        <v>2780</v>
      </c>
    </row>
    <row r="20" spans="1:4" ht="12.75">
      <c r="A20" s="25">
        <v>7</v>
      </c>
      <c r="B20" s="24" t="s">
        <v>190</v>
      </c>
      <c r="C20" s="25">
        <v>2014</v>
      </c>
      <c r="D20" s="26">
        <v>3880</v>
      </c>
    </row>
    <row r="21" spans="1:4" ht="12.75">
      <c r="A21" s="25">
        <v>8</v>
      </c>
      <c r="B21" s="24" t="s">
        <v>191</v>
      </c>
      <c r="C21" s="25">
        <v>2014</v>
      </c>
      <c r="D21" s="26">
        <v>2750</v>
      </c>
    </row>
    <row r="22" spans="1:4" ht="12.75">
      <c r="A22" s="25">
        <v>9</v>
      </c>
      <c r="B22" s="24" t="s">
        <v>192</v>
      </c>
      <c r="C22" s="25">
        <v>2015</v>
      </c>
      <c r="D22" s="26">
        <v>3572</v>
      </c>
    </row>
    <row r="23" spans="1:4" ht="12.75">
      <c r="A23" s="25">
        <v>10</v>
      </c>
      <c r="B23" s="24" t="s">
        <v>189</v>
      </c>
      <c r="C23" s="25">
        <v>2015</v>
      </c>
      <c r="D23" s="26">
        <v>2924.94</v>
      </c>
    </row>
    <row r="24" spans="1:7" ht="12.75">
      <c r="A24" s="25">
        <v>11</v>
      </c>
      <c r="B24" s="24" t="s">
        <v>199</v>
      </c>
      <c r="C24" s="25">
        <v>2015</v>
      </c>
      <c r="D24" s="26">
        <v>2793.9</v>
      </c>
      <c r="G24" s="27"/>
    </row>
    <row r="25" spans="1:7" ht="12.75">
      <c r="A25" s="25">
        <v>12</v>
      </c>
      <c r="B25" s="24" t="s">
        <v>200</v>
      </c>
      <c r="C25" s="25">
        <v>2016</v>
      </c>
      <c r="D25" s="26">
        <v>18223</v>
      </c>
      <c r="G25" s="28"/>
    </row>
    <row r="26" spans="1:7" ht="12.75">
      <c r="A26" s="13"/>
      <c r="B26" s="13"/>
      <c r="C26" s="29" t="s">
        <v>54</v>
      </c>
      <c r="D26" s="33">
        <f>SUM(D14:D25)</f>
        <v>53619.84</v>
      </c>
      <c r="G26" s="28"/>
    </row>
    <row r="27" spans="2:7" ht="12.75">
      <c r="B27" s="13"/>
      <c r="C27" s="13"/>
      <c r="D27" s="13"/>
      <c r="G27" s="28"/>
    </row>
    <row r="28" spans="2:7" ht="12.75">
      <c r="B28" s="13"/>
      <c r="C28" s="13"/>
      <c r="D28" s="13"/>
      <c r="G28" s="28"/>
    </row>
    <row r="29" spans="2:7" ht="12.75">
      <c r="B29" s="13"/>
      <c r="C29" s="13"/>
      <c r="D29" s="13"/>
      <c r="G29" s="28"/>
    </row>
    <row r="30" spans="2:7" ht="12.75">
      <c r="B30" s="13"/>
      <c r="C30" s="13"/>
      <c r="D30" s="13"/>
      <c r="G30" s="28"/>
    </row>
    <row r="31" spans="2:7" ht="12.75">
      <c r="B31" s="13"/>
      <c r="C31" s="13"/>
      <c r="D31" s="13"/>
      <c r="G31" s="28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7" zoomScaleNormal="97" workbookViewId="0" topLeftCell="A1">
      <selection activeCell="J2" sqref="J2"/>
    </sheetView>
  </sheetViews>
  <sheetFormatPr defaultColWidth="9.00390625" defaultRowHeight="12.75"/>
  <cols>
    <col min="1" max="1" width="3.7109375" style="1" customWidth="1"/>
    <col min="2" max="2" width="11.7109375" style="1" customWidth="1"/>
    <col min="3" max="3" width="18.28125" style="1" customWidth="1"/>
    <col min="4" max="4" width="13.28125" style="1" customWidth="1"/>
    <col min="5" max="5" width="5.421875" style="1" customWidth="1"/>
    <col min="6" max="6" width="9.28125" style="1" customWidth="1"/>
    <col min="7" max="7" width="22.28125" style="1" customWidth="1"/>
    <col min="8" max="8" width="9.8515625" style="1" customWidth="1"/>
    <col min="9" max="9" width="11.421875" style="30" customWidth="1"/>
    <col min="10" max="11" width="10.421875" style="30" bestFit="1" customWidth="1"/>
    <col min="12" max="247" width="9.140625" style="1" customWidth="1"/>
    <col min="248" max="16384" width="9.00390625" style="1" customWidth="1"/>
  </cols>
  <sheetData>
    <row r="1" spans="10:11" ht="12.75">
      <c r="J1" s="53" t="s">
        <v>220</v>
      </c>
      <c r="K1" s="53"/>
    </row>
    <row r="3" spans="1:11" ht="15">
      <c r="A3" s="45" t="s">
        <v>84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45" t="s">
        <v>85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6" spans="1:11" ht="27" customHeight="1">
      <c r="A6" s="51" t="s">
        <v>4</v>
      </c>
      <c r="B6" s="51" t="s">
        <v>86</v>
      </c>
      <c r="C6" s="51" t="s">
        <v>87</v>
      </c>
      <c r="D6" s="51" t="s">
        <v>88</v>
      </c>
      <c r="E6" s="51" t="s">
        <v>78</v>
      </c>
      <c r="F6" s="51" t="s">
        <v>89</v>
      </c>
      <c r="G6" s="51" t="s">
        <v>90</v>
      </c>
      <c r="H6" s="51" t="s">
        <v>91</v>
      </c>
      <c r="I6" s="51" t="s">
        <v>92</v>
      </c>
      <c r="J6" s="51" t="s">
        <v>93</v>
      </c>
      <c r="K6" s="51"/>
    </row>
    <row r="7" spans="1:11" ht="14.25">
      <c r="A7" s="51"/>
      <c r="B7" s="51"/>
      <c r="C7" s="51"/>
      <c r="D7" s="51"/>
      <c r="E7" s="51"/>
      <c r="F7" s="51"/>
      <c r="G7" s="51"/>
      <c r="H7" s="51"/>
      <c r="I7" s="51"/>
      <c r="J7" s="34" t="s">
        <v>94</v>
      </c>
      <c r="K7" s="34" t="s">
        <v>95</v>
      </c>
    </row>
    <row r="8" spans="1:11" ht="15">
      <c r="A8" s="35" t="s">
        <v>10</v>
      </c>
      <c r="B8" s="36" t="s">
        <v>100</v>
      </c>
      <c r="C8" s="36" t="s">
        <v>98</v>
      </c>
      <c r="D8" s="36" t="s">
        <v>101</v>
      </c>
      <c r="E8" s="37">
        <v>2001</v>
      </c>
      <c r="F8" s="38">
        <v>4250</v>
      </c>
      <c r="G8" s="37" t="s">
        <v>102</v>
      </c>
      <c r="H8" s="37">
        <v>21</v>
      </c>
      <c r="I8" s="37" t="s">
        <v>99</v>
      </c>
      <c r="J8" s="37" t="s">
        <v>203</v>
      </c>
      <c r="K8" s="37" t="s">
        <v>204</v>
      </c>
    </row>
    <row r="9" spans="1:11" ht="15">
      <c r="A9" s="35" t="s">
        <v>14</v>
      </c>
      <c r="B9" s="36" t="s">
        <v>103</v>
      </c>
      <c r="C9" s="36" t="s">
        <v>98</v>
      </c>
      <c r="D9" s="36" t="s">
        <v>96</v>
      </c>
      <c r="E9" s="37">
        <v>2002</v>
      </c>
      <c r="F9" s="38">
        <v>4250</v>
      </c>
      <c r="G9" s="37" t="s">
        <v>104</v>
      </c>
      <c r="H9" s="37">
        <v>21</v>
      </c>
      <c r="I9" s="37" t="s">
        <v>105</v>
      </c>
      <c r="J9" s="37" t="s">
        <v>203</v>
      </c>
      <c r="K9" s="37" t="s">
        <v>204</v>
      </c>
    </row>
    <row r="10" spans="1:11" ht="15">
      <c r="A10" s="35" t="s">
        <v>16</v>
      </c>
      <c r="B10" s="36" t="s">
        <v>106</v>
      </c>
      <c r="C10" s="36" t="s">
        <v>98</v>
      </c>
      <c r="D10" s="36" t="s">
        <v>96</v>
      </c>
      <c r="E10" s="37">
        <v>2002</v>
      </c>
      <c r="F10" s="38">
        <v>4250</v>
      </c>
      <c r="G10" s="37" t="s">
        <v>107</v>
      </c>
      <c r="H10" s="37">
        <v>21</v>
      </c>
      <c r="I10" s="37" t="s">
        <v>108</v>
      </c>
      <c r="J10" s="37" t="s">
        <v>203</v>
      </c>
      <c r="K10" s="37" t="s">
        <v>204</v>
      </c>
    </row>
    <row r="11" spans="1:11" ht="15">
      <c r="A11" s="35" t="s">
        <v>19</v>
      </c>
      <c r="B11" s="39" t="s">
        <v>109</v>
      </c>
      <c r="C11" s="39" t="s">
        <v>98</v>
      </c>
      <c r="D11" s="39" t="s">
        <v>96</v>
      </c>
      <c r="E11" s="40">
        <v>2002</v>
      </c>
      <c r="F11" s="41">
        <v>4250</v>
      </c>
      <c r="G11" s="40" t="s">
        <v>110</v>
      </c>
      <c r="H11" s="40">
        <v>21</v>
      </c>
      <c r="I11" s="40" t="s">
        <v>108</v>
      </c>
      <c r="J11" s="37" t="s">
        <v>203</v>
      </c>
      <c r="K11" s="37" t="s">
        <v>204</v>
      </c>
    </row>
    <row r="12" spans="1:11" ht="15">
      <c r="A12" s="35" t="s">
        <v>21</v>
      </c>
      <c r="B12" s="39" t="s">
        <v>111</v>
      </c>
      <c r="C12" s="39" t="s">
        <v>98</v>
      </c>
      <c r="D12" s="39" t="s">
        <v>96</v>
      </c>
      <c r="E12" s="40">
        <v>2002</v>
      </c>
      <c r="F12" s="41">
        <v>4250</v>
      </c>
      <c r="G12" s="40" t="s">
        <v>112</v>
      </c>
      <c r="H12" s="40">
        <v>21</v>
      </c>
      <c r="I12" s="40" t="s">
        <v>108</v>
      </c>
      <c r="J12" s="37" t="s">
        <v>203</v>
      </c>
      <c r="K12" s="37" t="s">
        <v>204</v>
      </c>
    </row>
    <row r="13" spans="1:11" ht="15">
      <c r="A13" s="35" t="s">
        <v>23</v>
      </c>
      <c r="B13" s="39" t="s">
        <v>113</v>
      </c>
      <c r="C13" s="39" t="s">
        <v>114</v>
      </c>
      <c r="D13" s="39" t="s">
        <v>96</v>
      </c>
      <c r="E13" s="40">
        <v>2003</v>
      </c>
      <c r="F13" s="41">
        <v>5880</v>
      </c>
      <c r="G13" s="40" t="s">
        <v>115</v>
      </c>
      <c r="H13" s="40">
        <v>25</v>
      </c>
      <c r="I13" s="40" t="s">
        <v>116</v>
      </c>
      <c r="J13" s="37" t="s">
        <v>203</v>
      </c>
      <c r="K13" s="37" t="s">
        <v>204</v>
      </c>
    </row>
    <row r="14" spans="1:11" ht="15">
      <c r="A14" s="35" t="s">
        <v>25</v>
      </c>
      <c r="B14" s="39" t="s">
        <v>117</v>
      </c>
      <c r="C14" s="39" t="s">
        <v>114</v>
      </c>
      <c r="D14" s="39" t="s">
        <v>96</v>
      </c>
      <c r="E14" s="40">
        <v>2003</v>
      </c>
      <c r="F14" s="41">
        <v>5880</v>
      </c>
      <c r="G14" s="40" t="s">
        <v>118</v>
      </c>
      <c r="H14" s="40">
        <v>25</v>
      </c>
      <c r="I14" s="40" t="s">
        <v>119</v>
      </c>
      <c r="J14" s="37" t="s">
        <v>203</v>
      </c>
      <c r="K14" s="37" t="s">
        <v>204</v>
      </c>
    </row>
    <row r="15" spans="1:11" ht="15">
      <c r="A15" s="35" t="s">
        <v>28</v>
      </c>
      <c r="B15" s="39" t="s">
        <v>120</v>
      </c>
      <c r="C15" s="39" t="s">
        <v>114</v>
      </c>
      <c r="D15" s="39" t="s">
        <v>96</v>
      </c>
      <c r="E15" s="40">
        <v>2003</v>
      </c>
      <c r="F15" s="41">
        <v>5880</v>
      </c>
      <c r="G15" s="40" t="s">
        <v>121</v>
      </c>
      <c r="H15" s="40">
        <v>25</v>
      </c>
      <c r="I15" s="40" t="s">
        <v>119</v>
      </c>
      <c r="J15" s="37" t="s">
        <v>203</v>
      </c>
      <c r="K15" s="37" t="s">
        <v>204</v>
      </c>
    </row>
    <row r="16" spans="1:11" ht="15">
      <c r="A16" s="35" t="s">
        <v>30</v>
      </c>
      <c r="B16" s="39" t="s">
        <v>122</v>
      </c>
      <c r="C16" s="39" t="s">
        <v>114</v>
      </c>
      <c r="D16" s="39" t="s">
        <v>96</v>
      </c>
      <c r="E16" s="40">
        <v>2003</v>
      </c>
      <c r="F16" s="41">
        <v>5880</v>
      </c>
      <c r="G16" s="40" t="s">
        <v>123</v>
      </c>
      <c r="H16" s="40">
        <v>25</v>
      </c>
      <c r="I16" s="40" t="s">
        <v>124</v>
      </c>
      <c r="J16" s="37" t="s">
        <v>203</v>
      </c>
      <c r="K16" s="37" t="s">
        <v>204</v>
      </c>
    </row>
    <row r="17" spans="1:11" ht="15">
      <c r="A17" s="35" t="s">
        <v>32</v>
      </c>
      <c r="B17" s="39" t="s">
        <v>125</v>
      </c>
      <c r="C17" s="39" t="s">
        <v>126</v>
      </c>
      <c r="D17" s="39" t="s">
        <v>96</v>
      </c>
      <c r="E17" s="40">
        <v>2006</v>
      </c>
      <c r="F17" s="41">
        <v>4250</v>
      </c>
      <c r="G17" s="40" t="s">
        <v>127</v>
      </c>
      <c r="H17" s="40">
        <v>21</v>
      </c>
      <c r="I17" s="40" t="s">
        <v>128</v>
      </c>
      <c r="J17" s="37" t="s">
        <v>203</v>
      </c>
      <c r="K17" s="37" t="s">
        <v>204</v>
      </c>
    </row>
    <row r="18" spans="1:11" ht="15">
      <c r="A18" s="35" t="s">
        <v>34</v>
      </c>
      <c r="B18" s="39" t="s">
        <v>129</v>
      </c>
      <c r="C18" s="39" t="s">
        <v>126</v>
      </c>
      <c r="D18" s="39" t="s">
        <v>96</v>
      </c>
      <c r="E18" s="40">
        <v>2006</v>
      </c>
      <c r="F18" s="41">
        <v>4250</v>
      </c>
      <c r="G18" s="40" t="s">
        <v>130</v>
      </c>
      <c r="H18" s="40">
        <v>21</v>
      </c>
      <c r="I18" s="40" t="s">
        <v>131</v>
      </c>
      <c r="J18" s="37" t="s">
        <v>203</v>
      </c>
      <c r="K18" s="37" t="s">
        <v>204</v>
      </c>
    </row>
    <row r="19" spans="1:11" ht="15">
      <c r="A19" s="35" t="s">
        <v>36</v>
      </c>
      <c r="B19" s="39" t="s">
        <v>132</v>
      </c>
      <c r="C19" s="39" t="s">
        <v>126</v>
      </c>
      <c r="D19" s="39" t="s">
        <v>96</v>
      </c>
      <c r="E19" s="40">
        <v>2006</v>
      </c>
      <c r="F19" s="41">
        <v>4250</v>
      </c>
      <c r="G19" s="40" t="s">
        <v>133</v>
      </c>
      <c r="H19" s="40">
        <v>21</v>
      </c>
      <c r="I19" s="40" t="s">
        <v>131</v>
      </c>
      <c r="J19" s="37" t="s">
        <v>203</v>
      </c>
      <c r="K19" s="37" t="s">
        <v>204</v>
      </c>
    </row>
    <row r="20" spans="1:11" ht="15">
      <c r="A20" s="35" t="s">
        <v>38</v>
      </c>
      <c r="B20" s="39" t="s">
        <v>134</v>
      </c>
      <c r="C20" s="39" t="s">
        <v>135</v>
      </c>
      <c r="D20" s="39" t="s">
        <v>101</v>
      </c>
      <c r="E20" s="40">
        <v>2005</v>
      </c>
      <c r="F20" s="41">
        <v>6174</v>
      </c>
      <c r="G20" s="40" t="s">
        <v>136</v>
      </c>
      <c r="H20" s="40">
        <v>45</v>
      </c>
      <c r="I20" s="40" t="s">
        <v>137</v>
      </c>
      <c r="J20" s="37" t="s">
        <v>203</v>
      </c>
      <c r="K20" s="37" t="s">
        <v>204</v>
      </c>
    </row>
    <row r="21" spans="1:11" ht="15">
      <c r="A21" s="35" t="s">
        <v>40</v>
      </c>
      <c r="B21" s="39" t="s">
        <v>138</v>
      </c>
      <c r="C21" s="39" t="s">
        <v>139</v>
      </c>
      <c r="D21" s="39" t="s">
        <v>140</v>
      </c>
      <c r="E21" s="40">
        <v>2001</v>
      </c>
      <c r="F21" s="41" t="s">
        <v>141</v>
      </c>
      <c r="G21" s="40" t="s">
        <v>142</v>
      </c>
      <c r="H21" s="40">
        <v>5</v>
      </c>
      <c r="I21" s="40" t="s">
        <v>143</v>
      </c>
      <c r="J21" s="37" t="s">
        <v>203</v>
      </c>
      <c r="K21" s="37" t="s">
        <v>204</v>
      </c>
    </row>
    <row r="22" spans="1:11" ht="15">
      <c r="A22" s="35" t="s">
        <v>42</v>
      </c>
      <c r="B22" s="39" t="s">
        <v>144</v>
      </c>
      <c r="C22" s="39" t="s">
        <v>145</v>
      </c>
      <c r="D22" s="39" t="s">
        <v>140</v>
      </c>
      <c r="E22" s="40">
        <v>1993</v>
      </c>
      <c r="F22" s="41">
        <v>1896</v>
      </c>
      <c r="G22" s="40" t="s">
        <v>146</v>
      </c>
      <c r="H22" s="40">
        <v>9</v>
      </c>
      <c r="I22" s="40" t="s">
        <v>147</v>
      </c>
      <c r="J22" s="37" t="s">
        <v>203</v>
      </c>
      <c r="K22" s="37" t="s">
        <v>204</v>
      </c>
    </row>
    <row r="23" spans="1:11" ht="13.5" customHeight="1">
      <c r="A23" s="35" t="s">
        <v>44</v>
      </c>
      <c r="B23" s="39" t="s">
        <v>148</v>
      </c>
      <c r="C23" s="39" t="s">
        <v>145</v>
      </c>
      <c r="D23" s="42" t="s">
        <v>149</v>
      </c>
      <c r="E23" s="40">
        <v>2003</v>
      </c>
      <c r="F23" s="41">
        <v>1896</v>
      </c>
      <c r="G23" s="40" t="s">
        <v>150</v>
      </c>
      <c r="H23" s="40">
        <v>6</v>
      </c>
      <c r="I23" s="40" t="s">
        <v>151</v>
      </c>
      <c r="J23" s="37" t="s">
        <v>203</v>
      </c>
      <c r="K23" s="37" t="s">
        <v>204</v>
      </c>
    </row>
    <row r="24" spans="1:11" ht="15">
      <c r="A24" s="35" t="s">
        <v>46</v>
      </c>
      <c r="B24" s="40" t="s">
        <v>97</v>
      </c>
      <c r="C24" s="39" t="s">
        <v>152</v>
      </c>
      <c r="D24" s="42" t="s">
        <v>153</v>
      </c>
      <c r="E24" s="40">
        <v>1983</v>
      </c>
      <c r="F24" s="41" t="s">
        <v>97</v>
      </c>
      <c r="G24" s="40">
        <v>198345</v>
      </c>
      <c r="H24" s="40">
        <v>1</v>
      </c>
      <c r="I24" s="40" t="s">
        <v>97</v>
      </c>
      <c r="J24" s="37" t="s">
        <v>203</v>
      </c>
      <c r="K24" s="37" t="s">
        <v>204</v>
      </c>
    </row>
    <row r="25" spans="1:11" ht="15">
      <c r="A25" s="35" t="s">
        <v>48</v>
      </c>
      <c r="B25" s="39" t="s">
        <v>155</v>
      </c>
      <c r="C25" s="39" t="s">
        <v>156</v>
      </c>
      <c r="D25" s="39" t="s">
        <v>96</v>
      </c>
      <c r="E25" s="40">
        <v>2008</v>
      </c>
      <c r="F25" s="41">
        <v>4461.7</v>
      </c>
      <c r="G25" s="40" t="s">
        <v>157</v>
      </c>
      <c r="H25" s="40">
        <v>20</v>
      </c>
      <c r="I25" s="40" t="s">
        <v>158</v>
      </c>
      <c r="J25" s="37" t="s">
        <v>203</v>
      </c>
      <c r="K25" s="37" t="s">
        <v>204</v>
      </c>
    </row>
    <row r="26" spans="1:11" ht="15">
      <c r="A26" s="35" t="s">
        <v>50</v>
      </c>
      <c r="B26" s="39" t="s">
        <v>160</v>
      </c>
      <c r="C26" s="39" t="s">
        <v>156</v>
      </c>
      <c r="D26" s="39" t="s">
        <v>101</v>
      </c>
      <c r="E26" s="40">
        <v>2008</v>
      </c>
      <c r="F26" s="41">
        <v>4461.7</v>
      </c>
      <c r="G26" s="40" t="s">
        <v>161</v>
      </c>
      <c r="H26" s="40">
        <v>20</v>
      </c>
      <c r="I26" s="40" t="s">
        <v>158</v>
      </c>
      <c r="J26" s="37" t="s">
        <v>203</v>
      </c>
      <c r="K26" s="37" t="s">
        <v>204</v>
      </c>
    </row>
    <row r="27" spans="1:11" ht="15">
      <c r="A27" s="35" t="s">
        <v>52</v>
      </c>
      <c r="B27" s="39" t="s">
        <v>163</v>
      </c>
      <c r="C27" s="39" t="s">
        <v>164</v>
      </c>
      <c r="D27" s="39" t="s">
        <v>101</v>
      </c>
      <c r="E27" s="40">
        <v>2008</v>
      </c>
      <c r="F27" s="41">
        <v>4462</v>
      </c>
      <c r="G27" s="40" t="s">
        <v>165</v>
      </c>
      <c r="H27" s="40">
        <v>20</v>
      </c>
      <c r="I27" s="40" t="s">
        <v>166</v>
      </c>
      <c r="J27" s="37" t="s">
        <v>203</v>
      </c>
      <c r="K27" s="37" t="s">
        <v>204</v>
      </c>
    </row>
    <row r="28" spans="1:11" ht="15">
      <c r="A28" s="35" t="s">
        <v>154</v>
      </c>
      <c r="B28" s="39" t="s">
        <v>168</v>
      </c>
      <c r="C28" s="39" t="s">
        <v>164</v>
      </c>
      <c r="D28" s="39" t="s">
        <v>101</v>
      </c>
      <c r="E28" s="40">
        <v>2008</v>
      </c>
      <c r="F28" s="41">
        <v>4462</v>
      </c>
      <c r="G28" s="40" t="s">
        <v>169</v>
      </c>
      <c r="H28" s="40">
        <v>20</v>
      </c>
      <c r="I28" s="40" t="s">
        <v>166</v>
      </c>
      <c r="J28" s="37" t="s">
        <v>203</v>
      </c>
      <c r="K28" s="37" t="s">
        <v>204</v>
      </c>
    </row>
    <row r="29" spans="1:11" ht="14.25" customHeight="1">
      <c r="A29" s="35" t="s">
        <v>159</v>
      </c>
      <c r="B29" s="39" t="s">
        <v>171</v>
      </c>
      <c r="C29" s="39" t="s">
        <v>172</v>
      </c>
      <c r="D29" s="39" t="s">
        <v>96</v>
      </c>
      <c r="E29" s="40">
        <v>2009</v>
      </c>
      <c r="F29" s="41">
        <v>4461.7</v>
      </c>
      <c r="G29" s="40" t="s">
        <v>173</v>
      </c>
      <c r="H29" s="40">
        <v>20</v>
      </c>
      <c r="I29" s="40" t="s">
        <v>174</v>
      </c>
      <c r="J29" s="37" t="s">
        <v>203</v>
      </c>
      <c r="K29" s="37" t="s">
        <v>204</v>
      </c>
    </row>
    <row r="30" spans="1:11" ht="15">
      <c r="A30" s="35" t="s">
        <v>162</v>
      </c>
      <c r="B30" s="39" t="s">
        <v>176</v>
      </c>
      <c r="C30" s="39" t="s">
        <v>172</v>
      </c>
      <c r="D30" s="39" t="s">
        <v>96</v>
      </c>
      <c r="E30" s="40">
        <v>2009</v>
      </c>
      <c r="F30" s="41">
        <v>4461.7</v>
      </c>
      <c r="G30" s="40" t="s">
        <v>177</v>
      </c>
      <c r="H30" s="40">
        <v>20</v>
      </c>
      <c r="I30" s="40" t="s">
        <v>174</v>
      </c>
      <c r="J30" s="37" t="s">
        <v>203</v>
      </c>
      <c r="K30" s="37" t="s">
        <v>204</v>
      </c>
    </row>
    <row r="31" spans="1:11" ht="15">
      <c r="A31" s="35" t="s">
        <v>167</v>
      </c>
      <c r="B31" s="39" t="s">
        <v>180</v>
      </c>
      <c r="C31" s="39" t="s">
        <v>98</v>
      </c>
      <c r="D31" s="39" t="s">
        <v>96</v>
      </c>
      <c r="E31" s="40">
        <v>2013</v>
      </c>
      <c r="F31" s="41">
        <v>4461.7</v>
      </c>
      <c r="G31" s="39" t="s">
        <v>185</v>
      </c>
      <c r="H31" s="40">
        <v>21</v>
      </c>
      <c r="I31" s="40" t="s">
        <v>195</v>
      </c>
      <c r="J31" s="37" t="s">
        <v>203</v>
      </c>
      <c r="K31" s="37" t="s">
        <v>204</v>
      </c>
    </row>
    <row r="32" spans="1:11" ht="15">
      <c r="A32" s="35" t="s">
        <v>170</v>
      </c>
      <c r="B32" s="43" t="s">
        <v>181</v>
      </c>
      <c r="C32" s="39" t="s">
        <v>98</v>
      </c>
      <c r="D32" s="39" t="s">
        <v>96</v>
      </c>
      <c r="E32" s="43">
        <v>2014</v>
      </c>
      <c r="F32" s="41">
        <v>4461.7</v>
      </c>
      <c r="G32" s="43" t="s">
        <v>184</v>
      </c>
      <c r="H32" s="40">
        <v>21</v>
      </c>
      <c r="I32" s="37" t="s">
        <v>196</v>
      </c>
      <c r="J32" s="37" t="s">
        <v>203</v>
      </c>
      <c r="K32" s="37" t="s">
        <v>204</v>
      </c>
    </row>
    <row r="33" spans="1:11" ht="15">
      <c r="A33" s="35" t="s">
        <v>175</v>
      </c>
      <c r="B33" s="43" t="s">
        <v>182</v>
      </c>
      <c r="C33" s="39" t="s">
        <v>98</v>
      </c>
      <c r="D33" s="39" t="s">
        <v>96</v>
      </c>
      <c r="E33" s="43">
        <v>2014</v>
      </c>
      <c r="F33" s="41">
        <v>4461.7</v>
      </c>
      <c r="G33" s="43" t="s">
        <v>186</v>
      </c>
      <c r="H33" s="40">
        <v>21</v>
      </c>
      <c r="I33" s="37" t="s">
        <v>197</v>
      </c>
      <c r="J33" s="37" t="s">
        <v>203</v>
      </c>
      <c r="K33" s="37" t="s">
        <v>204</v>
      </c>
    </row>
    <row r="34" spans="1:11" ht="15">
      <c r="A34" s="35" t="s">
        <v>178</v>
      </c>
      <c r="B34" s="43" t="s">
        <v>183</v>
      </c>
      <c r="C34" s="39" t="s">
        <v>98</v>
      </c>
      <c r="D34" s="39" t="s">
        <v>96</v>
      </c>
      <c r="E34" s="43">
        <v>2014</v>
      </c>
      <c r="F34" s="41">
        <v>4461.7</v>
      </c>
      <c r="G34" s="43" t="s">
        <v>187</v>
      </c>
      <c r="H34" s="40">
        <v>21</v>
      </c>
      <c r="I34" s="37" t="s">
        <v>198</v>
      </c>
      <c r="J34" s="37" t="s">
        <v>203</v>
      </c>
      <c r="K34" s="37" t="s">
        <v>204</v>
      </c>
    </row>
    <row r="35" spans="1:11" ht="15">
      <c r="A35" s="35" t="s">
        <v>188</v>
      </c>
      <c r="B35" s="36" t="s">
        <v>205</v>
      </c>
      <c r="C35" s="39" t="s">
        <v>211</v>
      </c>
      <c r="D35" s="39" t="s">
        <v>96</v>
      </c>
      <c r="E35" s="36">
        <v>2015</v>
      </c>
      <c r="F35" s="41">
        <v>4500</v>
      </c>
      <c r="G35" s="36" t="s">
        <v>206</v>
      </c>
      <c r="H35" s="40">
        <v>21</v>
      </c>
      <c r="I35" s="37" t="s">
        <v>207</v>
      </c>
      <c r="J35" s="44" t="s">
        <v>218</v>
      </c>
      <c r="K35" s="44" t="s">
        <v>204</v>
      </c>
    </row>
    <row r="36" spans="1:11" ht="15">
      <c r="A36" s="35" t="s">
        <v>202</v>
      </c>
      <c r="B36" s="36" t="s">
        <v>208</v>
      </c>
      <c r="C36" s="39" t="s">
        <v>211</v>
      </c>
      <c r="D36" s="39" t="s">
        <v>96</v>
      </c>
      <c r="E36" s="36">
        <v>2016</v>
      </c>
      <c r="F36" s="41">
        <v>4500</v>
      </c>
      <c r="G36" s="36" t="s">
        <v>209</v>
      </c>
      <c r="H36" s="40">
        <v>21</v>
      </c>
      <c r="I36" s="37" t="s">
        <v>210</v>
      </c>
      <c r="J36" s="44" t="s">
        <v>219</v>
      </c>
      <c r="K36" s="44" t="s">
        <v>204</v>
      </c>
    </row>
    <row r="37" spans="1:11" ht="15">
      <c r="A37" s="35" t="s">
        <v>212</v>
      </c>
      <c r="B37" s="36"/>
      <c r="C37" s="39" t="s">
        <v>211</v>
      </c>
      <c r="D37" s="39" t="s">
        <v>96</v>
      </c>
      <c r="E37" s="36">
        <v>2016</v>
      </c>
      <c r="F37" s="41">
        <v>4500</v>
      </c>
      <c r="G37" s="36" t="s">
        <v>214</v>
      </c>
      <c r="H37" s="40">
        <v>15</v>
      </c>
      <c r="I37" s="37"/>
      <c r="J37" s="37" t="s">
        <v>203</v>
      </c>
      <c r="K37" s="37" t="s">
        <v>204</v>
      </c>
    </row>
    <row r="38" spans="1:7" ht="12.75">
      <c r="A38" s="52" t="s">
        <v>179</v>
      </c>
      <c r="B38" s="52"/>
      <c r="C38" s="52"/>
      <c r="D38" s="52"/>
      <c r="E38" s="52"/>
      <c r="F38" s="52"/>
      <c r="G38" s="52"/>
    </row>
    <row r="40" spans="1:6" ht="12.75">
      <c r="A40" s="48"/>
      <c r="B40" s="48"/>
      <c r="C40" s="48"/>
      <c r="D40" s="48"/>
      <c r="E40" s="48"/>
      <c r="F40" s="48"/>
    </row>
  </sheetData>
  <sheetProtection selectLockedCells="1" selectUnlockedCells="1"/>
  <mergeCells count="15">
    <mergeCell ref="I6:I7"/>
    <mergeCell ref="J6:K6"/>
    <mergeCell ref="A38:G38"/>
    <mergeCell ref="A40:F40"/>
    <mergeCell ref="J1:K1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875" right="0.7875" top="1.0527777777777778" bottom="1.0527777777777778" header="0.7875" footer="0.787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Piotrowicz</dc:creator>
  <cp:keywords/>
  <dc:description/>
  <cp:lastModifiedBy>Rafal Piotrowicz</cp:lastModifiedBy>
  <cp:lastPrinted>2017-10-31T08:03:31Z</cp:lastPrinted>
  <dcterms:created xsi:type="dcterms:W3CDTF">2015-10-20T06:32:32Z</dcterms:created>
  <dcterms:modified xsi:type="dcterms:W3CDTF">2017-10-31T08:03:31Z</dcterms:modified>
  <cp:category/>
  <cp:version/>
  <cp:contentType/>
  <cp:contentStatus/>
</cp:coreProperties>
</file>